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495" yWindow="390" windowWidth="15480" windowHeight="11640" tabRatio="520"/>
  </bookViews>
  <sheets>
    <sheet name="ป 3.9" sheetId="5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C23" i="5" l="1"/>
  <c r="B23" i="5"/>
  <c r="AO23" i="5" s="1"/>
  <c r="A23" i="5"/>
  <c r="C22" i="5"/>
  <c r="B22" i="5"/>
  <c r="AL22" i="5" s="1"/>
  <c r="A22" i="5"/>
  <c r="C21" i="5"/>
  <c r="B21" i="5"/>
  <c r="AP21" i="5"/>
  <c r="A21" i="5"/>
  <c r="C19" i="5"/>
  <c r="B19" i="5"/>
  <c r="AO19" i="5" s="1"/>
  <c r="A19" i="5"/>
  <c r="C18" i="5"/>
  <c r="B18" i="5"/>
  <c r="AP18" i="5" s="1"/>
  <c r="A18" i="5"/>
  <c r="C17" i="5"/>
  <c r="B17" i="5"/>
  <c r="AI17" i="5" s="1"/>
  <c r="A17" i="5"/>
  <c r="C16" i="5"/>
  <c r="B16" i="5"/>
  <c r="AP16" i="5" s="1"/>
  <c r="A16" i="5"/>
  <c r="C15" i="5"/>
  <c r="B15" i="5"/>
  <c r="AO15" i="5"/>
  <c r="A15" i="5"/>
  <c r="C14" i="5"/>
  <c r="B14" i="5"/>
  <c r="AP14" i="5"/>
  <c r="A14" i="5"/>
  <c r="C13" i="5"/>
  <c r="B13" i="5"/>
  <c r="AP13" i="5" s="1"/>
  <c r="A13" i="5"/>
  <c r="C12" i="5"/>
  <c r="B12" i="5"/>
  <c r="AP12" i="5" s="1"/>
  <c r="A12" i="5"/>
  <c r="C11" i="5"/>
  <c r="B11" i="5"/>
  <c r="AO11" i="5" s="1"/>
  <c r="A11" i="5"/>
  <c r="C10" i="5"/>
  <c r="B10" i="5"/>
  <c r="AP10" i="5" s="1"/>
  <c r="A10" i="5"/>
  <c r="C9" i="5"/>
  <c r="B9" i="5"/>
  <c r="AL9" i="5"/>
  <c r="A9" i="5"/>
  <c r="E6" i="5"/>
  <c r="F6" i="5"/>
  <c r="G6" i="5"/>
  <c r="H6" i="5" s="1"/>
  <c r="I6" i="5" s="1"/>
  <c r="J6" i="5" s="1"/>
  <c r="K6" i="5" s="1"/>
  <c r="L6" i="5" s="1"/>
  <c r="M6" i="5" s="1"/>
  <c r="N6" i="5" s="1"/>
  <c r="O6" i="5" s="1"/>
  <c r="P6" i="5" s="1"/>
  <c r="Q6" i="5" s="1"/>
  <c r="R6" i="5" s="1"/>
  <c r="S6" i="5" s="1"/>
  <c r="T6" i="5" s="1"/>
  <c r="U6" i="5" s="1"/>
  <c r="V6" i="5" s="1"/>
  <c r="W6" i="5" s="1"/>
  <c r="X6" i="5" s="1"/>
  <c r="Y6" i="5" s="1"/>
  <c r="Z6" i="5" s="1"/>
  <c r="AA6" i="5" s="1"/>
  <c r="AB6" i="5" s="1"/>
  <c r="AC6" i="5" s="1"/>
  <c r="AD6" i="5" s="1"/>
  <c r="AE6" i="5" s="1"/>
  <c r="AF6" i="5" s="1"/>
  <c r="AG6" i="5" s="1"/>
  <c r="AH6" i="5" s="1"/>
  <c r="AL14" i="5"/>
  <c r="AO14" i="5"/>
  <c r="AL18" i="5"/>
  <c r="AO21" i="5"/>
  <c r="AM10" i="5"/>
  <c r="AI14" i="5"/>
  <c r="AM16" i="5"/>
  <c r="AM21" i="5"/>
  <c r="AL15" i="5"/>
  <c r="AL19" i="5"/>
  <c r="AP23" i="5"/>
  <c r="AP19" i="5"/>
  <c r="AM18" i="5"/>
  <c r="AM23" i="5"/>
  <c r="AP9" i="5"/>
  <c r="AI18" i="5"/>
  <c r="AI23" i="5"/>
  <c r="AP15" i="5"/>
  <c r="AM9" i="5"/>
  <c r="AI15" i="5"/>
  <c r="AI22" i="5"/>
  <c r="AP17" i="5"/>
  <c r="AM13" i="5"/>
  <c r="AM19" i="5"/>
  <c r="AI13" i="5"/>
  <c r="AM12" i="5"/>
  <c r="AI19" i="5"/>
  <c r="AO12" i="5"/>
  <c r="AL17" i="5"/>
  <c r="AI12" i="5"/>
  <c r="AP22" i="5"/>
  <c r="AO18" i="5"/>
  <c r="AM15" i="5"/>
  <c r="AL12" i="5"/>
  <c r="AI9" i="5"/>
  <c r="AO9" i="5"/>
  <c r="AO13" i="5"/>
  <c r="AO17" i="5"/>
  <c r="AO22" i="5"/>
  <c r="AL23" i="5"/>
  <c r="AM22" i="5"/>
  <c r="AI21" i="5"/>
  <c r="AM14" i="5"/>
  <c r="AL21" i="5"/>
  <c r="AO10" i="5"/>
  <c r="AI16" i="5" l="1"/>
  <c r="AL16" i="5"/>
  <c r="AI11" i="5"/>
  <c r="AO16" i="5"/>
  <c r="AL13" i="5"/>
  <c r="AM17" i="5"/>
  <c r="AL11" i="5"/>
  <c r="AM11" i="5"/>
  <c r="AI10" i="5"/>
  <c r="AP11" i="5"/>
  <c r="AL10" i="5"/>
</calcChain>
</file>

<file path=xl/sharedStrings.xml><?xml version="1.0" encoding="utf-8"?>
<sst xmlns="http://schemas.openxmlformats.org/spreadsheetml/2006/main" count="66" uniqueCount="32">
  <si>
    <t>ลำดับ</t>
  </si>
  <si>
    <t>หมายเหตุ</t>
  </si>
  <si>
    <t>ชื่อ - นามสกุล</t>
  </si>
  <si>
    <t>รวมเวลามาฝึก</t>
  </si>
  <si>
    <t>ร้อยละ</t>
  </si>
  <si>
    <t>จ.</t>
  </si>
  <si>
    <t>อ.</t>
  </si>
  <si>
    <t>พ.</t>
  </si>
  <si>
    <t>พฤ.</t>
  </si>
  <si>
    <t>ศ.</t>
  </si>
  <si>
    <t>/</t>
  </si>
  <si>
    <t>ส</t>
  </si>
  <si>
    <t>ข</t>
  </si>
  <si>
    <t>(ส) สาย</t>
  </si>
  <si>
    <t>(ข) ขาด</t>
  </si>
  <si>
    <t>(ป) ลาป่วย</t>
  </si>
  <si>
    <t>(ก) ลากิจ</t>
  </si>
  <si>
    <t>ป</t>
  </si>
  <si>
    <t>ก</t>
  </si>
  <si>
    <t>นายกอ สกุลดี</t>
  </si>
  <si>
    <t>(..............................................)</t>
  </si>
  <si>
    <t>เดือน........................................พ.ศ.................... รวมเวลาฝึกทั้งเดือน.............วัน</t>
  </si>
  <si>
    <t>.................................................ครูฝึก</t>
  </si>
  <si>
    <t>(................................................)</t>
  </si>
  <si>
    <t>.................................................หัวหน้าฝ่ายหรืองาน</t>
  </si>
  <si>
    <t>(1/2) มาครึ่งวัน</t>
  </si>
  <si>
    <t>1/2</t>
  </si>
  <si>
    <t>แบบบันทึกการเข้าฝึกประจำวัน</t>
  </si>
  <si>
    <t>(/) มาเต็มวัน</t>
  </si>
  <si>
    <t>( / ) มาเต็มวัน</t>
  </si>
  <si>
    <t xml:space="preserve">การฝึกเตรียมเข้าทำงาน สาขาช่าง/อาชีพ...............................................................................................   </t>
  </si>
  <si>
    <t>QA3311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</si>
</sst>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-;\-* #,##0_-;_-* &quot;-&quot;_-;_-@_-"/>
    <numFmt numFmtId="164" formatCode="[$-107041E]d;@"/>
    <numFmt numFmtId="165" formatCode="ดดดด\ \ bbbb"/>
    <numFmt numFmtId="166" formatCode="[$-1070000]d/m/yy;@"/>
    <numFmt numFmtId="167" formatCode="_-* #,##0.0_-;\-* #,##0.0_-;_-* &quot;-&quot;_-;_-@_-"/>
  </numFmts>
  <fonts count="12">
    <font>
      <sz val="11"/>
      <color indexed="8"/>
      <name val="Calibri"/>
      <family val="2"/>
      <charset val="222"/>
    </font>
    <font>
      <sz val="14"/>
      <name val="Cordia New"/>
      <family val="2"/>
    </font>
    <font>
      <sz val="16"/>
      <name val="TH SarabunPSK"/>
      <family val="2"/>
    </font>
    <font>
      <sz val="14"/>
      <name val="TH SarabunPSK"/>
      <family val="2"/>
    </font>
    <font>
      <sz val="8"/>
      <name val="Calibri"/>
      <family val="2"/>
      <charset val="222"/>
    </font>
    <font>
      <b/>
      <sz val="16"/>
      <name val="TH SarabunPSK"/>
      <family val="2"/>
    </font>
    <font>
      <sz val="18"/>
      <name val="TH SarabunPSK"/>
      <family val="2"/>
    </font>
    <font>
      <sz val="12"/>
      <name val="TH SarabunPSK"/>
      <family val="2"/>
    </font>
    <font>
      <sz val="14"/>
      <color indexed="12"/>
      <name val="TH SarabunPSK"/>
      <family val="2"/>
    </font>
    <font>
      <b/>
      <sz val="14"/>
      <name val="TH SarabunPSK"/>
      <family val="2"/>
    </font>
    <font>
      <b/>
      <sz val="12"/>
      <name val="AngsanaUPC"/>
      <family val="1"/>
      <charset val="222"/>
    </font>
    <font>
      <b/>
      <sz val="12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3" fillId="0" borderId="0" xfId="0" applyFont="1"/>
    <xf numFmtId="164" fontId="7" fillId="2" borderId="1" xfId="1" applyNumberFormat="1" applyFont="1" applyFill="1" applyBorder="1" applyAlignment="1">
      <alignment horizontal="center"/>
    </xf>
    <xf numFmtId="0" fontId="3" fillId="0" borderId="1" xfId="1" applyFont="1" applyBorder="1" applyAlignment="1">
      <alignment horizontal="center"/>
    </xf>
    <xf numFmtId="0" fontId="2" fillId="0" borderId="2" xfId="1" applyNumberFormat="1" applyFont="1" applyFill="1" applyBorder="1"/>
    <xf numFmtId="0" fontId="2" fillId="0" borderId="3" xfId="1" applyNumberFormat="1" applyFont="1" applyFill="1" applyBorder="1"/>
    <xf numFmtId="0" fontId="8" fillId="0" borderId="1" xfId="1" applyFont="1" applyBorder="1" applyAlignment="1">
      <alignment horizontal="center"/>
    </xf>
    <xf numFmtId="0" fontId="8" fillId="0" borderId="1" xfId="1" applyFont="1" applyFill="1" applyBorder="1" applyAlignment="1">
      <alignment horizontal="center"/>
    </xf>
    <xf numFmtId="167" fontId="3" fillId="0" borderId="1" xfId="1" applyNumberFormat="1" applyFont="1" applyBorder="1" applyAlignment="1">
      <alignment horizontal="center"/>
    </xf>
    <xf numFmtId="41" fontId="3" fillId="0" borderId="1" xfId="1" applyNumberFormat="1" applyFont="1" applyBorder="1" applyAlignment="1">
      <alignment horizontal="center"/>
    </xf>
    <xf numFmtId="2" fontId="3" fillId="0" borderId="1" xfId="1" applyNumberFormat="1" applyFont="1" applyBorder="1" applyAlignment="1">
      <alignment horizontal="center"/>
    </xf>
    <xf numFmtId="0" fontId="3" fillId="0" borderId="1" xfId="1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2" fillId="0" borderId="0" xfId="1" applyFont="1"/>
    <xf numFmtId="0" fontId="9" fillId="0" borderId="0" xfId="0" applyFont="1" applyBorder="1" applyAlignment="1">
      <alignment horizontal="right"/>
    </xf>
    <xf numFmtId="0" fontId="2" fillId="0" borderId="0" xfId="1" applyFont="1" applyAlignment="1"/>
    <xf numFmtId="0" fontId="2" fillId="0" borderId="0" xfId="0" applyFont="1"/>
    <xf numFmtId="0" fontId="2" fillId="0" borderId="0" xfId="1" applyFont="1" applyAlignment="1">
      <alignment horizontal="left"/>
    </xf>
    <xf numFmtId="0" fontId="2" fillId="0" borderId="1" xfId="1" applyFont="1" applyBorder="1" applyAlignment="1">
      <alignment horizontal="center"/>
    </xf>
    <xf numFmtId="1" fontId="2" fillId="0" borderId="1" xfId="1" applyNumberFormat="1" applyFont="1" applyBorder="1" applyAlignment="1">
      <alignment horizontal="center"/>
    </xf>
    <xf numFmtId="2" fontId="2" fillId="0" borderId="1" xfId="1" applyNumberFormat="1" applyFont="1" applyBorder="1" applyAlignment="1">
      <alignment horizontal="center"/>
    </xf>
    <xf numFmtId="0" fontId="6" fillId="0" borderId="0" xfId="0" applyFont="1" applyAlignment="1">
      <alignment horizontal="right"/>
    </xf>
    <xf numFmtId="166" fontId="7" fillId="2" borderId="1" xfId="1" applyNumberFormat="1" applyFont="1" applyFill="1" applyBorder="1" applyAlignment="1">
      <alignment horizontal="center"/>
    </xf>
    <xf numFmtId="0" fontId="7" fillId="2" borderId="1" xfId="1" applyFont="1" applyFill="1" applyBorder="1" applyAlignment="1">
      <alignment horizontal="center"/>
    </xf>
    <xf numFmtId="0" fontId="5" fillId="0" borderId="1" xfId="1" applyFont="1" applyBorder="1" applyAlignment="1">
      <alignment horizontal="center"/>
    </xf>
    <xf numFmtId="0" fontId="2" fillId="0" borderId="1" xfId="1" applyFont="1" applyFill="1" applyBorder="1" applyAlignment="1">
      <alignment horizontal="center"/>
    </xf>
    <xf numFmtId="49" fontId="2" fillId="0" borderId="1" xfId="1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11" fillId="3" borderId="1" xfId="1" applyFont="1" applyFill="1" applyBorder="1" applyAlignment="1">
      <alignment horizontal="center" textRotation="90"/>
    </xf>
    <xf numFmtId="0" fontId="3" fillId="3" borderId="1" xfId="1" applyFont="1" applyFill="1" applyBorder="1" applyAlignment="1">
      <alignment horizontal="center" textRotation="90"/>
    </xf>
    <xf numFmtId="0" fontId="5" fillId="3" borderId="1" xfId="1" applyFont="1" applyFill="1" applyBorder="1" applyAlignment="1">
      <alignment horizontal="center" vertical="center"/>
    </xf>
    <xf numFmtId="165" fontId="9" fillId="3" borderId="2" xfId="1" applyNumberFormat="1" applyFont="1" applyFill="1" applyBorder="1" applyAlignment="1">
      <alignment horizontal="center"/>
    </xf>
    <xf numFmtId="165" fontId="9" fillId="3" borderId="13" xfId="1" applyNumberFormat="1" applyFont="1" applyFill="1" applyBorder="1" applyAlignment="1">
      <alignment horizontal="center"/>
    </xf>
    <xf numFmtId="165" fontId="9" fillId="3" borderId="3" xfId="1" applyNumberFormat="1" applyFont="1" applyFill="1" applyBorder="1" applyAlignment="1">
      <alignment horizontal="center"/>
    </xf>
    <xf numFmtId="0" fontId="5" fillId="3" borderId="5" xfId="1" applyFont="1" applyFill="1" applyBorder="1" applyAlignment="1">
      <alignment horizontal="center" vertical="center"/>
    </xf>
    <xf numFmtId="0" fontId="5" fillId="3" borderId="6" xfId="1" applyFont="1" applyFill="1" applyBorder="1" applyAlignment="1">
      <alignment horizontal="center" vertical="center"/>
    </xf>
    <xf numFmtId="0" fontId="5" fillId="3" borderId="4" xfId="1" applyFont="1" applyFill="1" applyBorder="1" applyAlignment="1">
      <alignment horizontal="center" vertical="center"/>
    </xf>
    <xf numFmtId="0" fontId="2" fillId="0" borderId="0" xfId="1" applyFont="1" applyAlignment="1">
      <alignment horizontal="left"/>
    </xf>
    <xf numFmtId="0" fontId="2" fillId="0" borderId="0" xfId="0" applyFont="1" applyAlignment="1">
      <alignment horizontal="center"/>
    </xf>
    <xf numFmtId="0" fontId="10" fillId="3" borderId="5" xfId="1" applyFont="1" applyFill="1" applyBorder="1" applyAlignment="1">
      <alignment horizontal="center" textRotation="90"/>
    </xf>
    <xf numFmtId="0" fontId="11" fillId="3" borderId="6" xfId="1" applyFont="1" applyFill="1" applyBorder="1" applyAlignment="1">
      <alignment horizontal="center" textRotation="90"/>
    </xf>
    <xf numFmtId="0" fontId="11" fillId="3" borderId="4" xfId="1" applyFont="1" applyFill="1" applyBorder="1" applyAlignment="1">
      <alignment horizontal="center" textRotation="90"/>
    </xf>
    <xf numFmtId="0" fontId="5" fillId="3" borderId="7" xfId="1" applyFont="1" applyFill="1" applyBorder="1" applyAlignment="1">
      <alignment horizontal="center" vertical="center"/>
    </xf>
    <xf numFmtId="0" fontId="5" fillId="3" borderId="8" xfId="1" applyFont="1" applyFill="1" applyBorder="1" applyAlignment="1">
      <alignment horizontal="center" vertical="center"/>
    </xf>
    <xf numFmtId="0" fontId="5" fillId="3" borderId="9" xfId="1" applyFont="1" applyFill="1" applyBorder="1" applyAlignment="1">
      <alignment horizontal="center" vertical="center"/>
    </xf>
    <xf numFmtId="0" fontId="5" fillId="3" borderId="10" xfId="1" applyFont="1" applyFill="1" applyBorder="1" applyAlignment="1">
      <alignment horizontal="center" vertical="center"/>
    </xf>
    <xf numFmtId="0" fontId="5" fillId="3" borderId="11" xfId="1" applyFont="1" applyFill="1" applyBorder="1" applyAlignment="1">
      <alignment horizontal="center" vertical="center"/>
    </xf>
    <xf numFmtId="0" fontId="5" fillId="3" borderId="12" xfId="1" applyFont="1" applyFill="1" applyBorder="1" applyAlignment="1">
      <alignment horizontal="center" vertical="center"/>
    </xf>
    <xf numFmtId="0" fontId="2" fillId="0" borderId="2" xfId="1" applyNumberFormat="1" applyFont="1" applyFill="1" applyBorder="1" applyAlignment="1">
      <alignment horizontal="left"/>
    </xf>
    <xf numFmtId="0" fontId="2" fillId="0" borderId="3" xfId="1" applyNumberFormat="1" applyFont="1" applyFill="1" applyBorder="1" applyAlignment="1">
      <alignment horizontal="left"/>
    </xf>
  </cellXfs>
  <cellStyles count="2">
    <cellStyle name="Normal" xfId="0" builtinId="0"/>
    <cellStyle name="ปกติ_แบบฝึกหัด" xfId="1"/>
  </cellStyles>
  <dxfs count="3"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4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raphan\Downloads\&#3626;&#3617;&#3640;&#3604;&#3610;&#3633;&#3609;&#3607;&#3638;&#3585;&#3585;&#3634;&#3619;&#3613;&#3638;&#3585;\&#3626;&#3617;&#3640;&#3604;&#3610;&#3633;&#3609;&#3607;&#3638;&#3585;&#3585;&#3634;&#3619;&#3613;&#3638;&#3585;&#3648;&#3605;&#3619;&#3637;&#3618;&#3617;&#3648;&#3586;&#3657;&#3634;&#3607;&#3635;&#3591;&#3634;&#3609;%20(&#3605;&#3657;&#3609;&#3593;&#3610;&#3633;&#3610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ปก"/>
      <sheetName val="หน้าแรก"/>
      <sheetName val="บันทึกความเห็นของหัวหน้าฝ่าย"/>
      <sheetName val="รายละเอียดเกี่ยวกับผู้รับการฝึก"/>
      <sheetName val="เช็คเวลาเดือน 1"/>
      <sheetName val="เช็คเวลาเดือน 2"/>
      <sheetName val="เช็คเวลาเดือน 3"/>
      <sheetName val="เช็คเวลาเดือน 4"/>
      <sheetName val="เช็คเวลาเดือน 5"/>
      <sheetName val="เช็คเวลาเดือน 6"/>
      <sheetName val="เช็คเวลาเดือน 7"/>
      <sheetName val="รวมเวลาฝึก"/>
      <sheetName val="บันทึกการฝึก "/>
      <sheetName val="บันทึกความประพฤติ "/>
      <sheetName val="คะแนนหัวข้อวิชาที่ (1)"/>
      <sheetName val="คะแนนหัวข้อวิชาที่ (2)"/>
      <sheetName val="คะแนนหัวข้อวิชาที่ (3)"/>
      <sheetName val="คะแนนหัวข้อวิชาที่ (4)"/>
      <sheetName val="คะแนนหัวข้อวิชาที่ (5)"/>
      <sheetName val="คะแนนหัวข้อวิชาที่ (6)"/>
      <sheetName val="คะแนนหัวข้อวิชาที่ (7)"/>
      <sheetName val="คะแนนหัวข้อวิชาที่ (8)"/>
      <sheetName val="คะแนนหัวข้อวิชาที่ (9)"/>
      <sheetName val="คะแนนหัวข้อวิชาที่ (10)"/>
      <sheetName val="คะแนนหัวข้อวิชาที่ (11)"/>
      <sheetName val="คะแนนหัวข้อวิชาที่ (12)"/>
      <sheetName val="คะแนนหัวข้อวิชาที่ (13)"/>
      <sheetName val="คะแนนหัวข้อวิชาที่ (14)"/>
      <sheetName val="คะแนนหัวข้อวิชาที่ (15)"/>
      <sheetName val="คะแนนหัวข้อวิชาที่ (16)"/>
      <sheetName val="คะแนนหัวข้อวิชาที่ (17)"/>
      <sheetName val="คะแนนหัวข้อวิชาที่ (18)"/>
      <sheetName val="คะแนนหัวข้อวิชาที่ (19)"/>
      <sheetName val="คะแนนหัวข้อวิชาที่ (20)"/>
      <sheetName val="คะแนนหัวข้อวิชาที่ (21)"/>
      <sheetName val="คะแนนหัวข้อวิชาที่ (22)"/>
      <sheetName val="คะแนนหัวข้อวิชาที่ (23)"/>
      <sheetName val="คะแนนหัวข้อวิชาที่ (24)"/>
      <sheetName val="คะแนนหัวข้อวิชาที่ (25)"/>
      <sheetName val="คะแนนหัวข้อวิชาที่ (26)"/>
      <sheetName val="คะแนนหัวข้อวิชาที่ (27)"/>
      <sheetName val="คะแนนหัวข้อวิชาที่ (28)"/>
      <sheetName val="คะแนนหัวข้อวิชาที่ (29)"/>
      <sheetName val="คะแนนหัวข้อวิชาที่ (30)"/>
      <sheetName val="รวมคะแนน"/>
      <sheetName val="ตารางการฝึก"/>
      <sheetName val="สรุปผลการฝึก"/>
      <sheetName val="ใบระเบียน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</sheetDataSet>
  </externalBook>
</externalLink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30"/>
  <sheetViews>
    <sheetView tabSelected="1" zoomScale="90" zoomScaleNormal="90" workbookViewId="0">
      <selection activeCell="A2" sqref="A2:AQ2"/>
    </sheetView>
  </sheetViews>
  <sheetFormatPr defaultRowHeight="21.75"/>
  <cols>
    <col min="1" max="1" width="5.7109375" style="1" customWidth="1"/>
    <col min="2" max="2" width="7.85546875" style="1" customWidth="1"/>
    <col min="3" max="3" width="8.5703125" style="1" customWidth="1"/>
    <col min="4" max="18" width="2.5703125" style="1" customWidth="1"/>
    <col min="19" max="19" width="3.42578125" style="1" customWidth="1"/>
    <col min="20" max="21" width="2.5703125" style="1" customWidth="1"/>
    <col min="22" max="22" width="3.7109375" style="1" customWidth="1"/>
    <col min="23" max="33" width="2.5703125" style="1" customWidth="1"/>
    <col min="34" max="34" width="2.85546875" style="1" customWidth="1"/>
    <col min="35" max="40" width="4.7109375" style="1" customWidth="1"/>
    <col min="41" max="41" width="4.28515625" style="1" customWidth="1"/>
    <col min="42" max="42" width="4.42578125" style="1" customWidth="1"/>
    <col min="43" max="43" width="10.28515625" style="1" customWidth="1"/>
    <col min="44" max="16384" width="9.140625" style="1"/>
  </cols>
  <sheetData>
    <row r="1" spans="1:43" ht="27.75">
      <c r="AQ1" s="21" t="s">
        <v>31</v>
      </c>
    </row>
    <row r="2" spans="1:43" ht="24">
      <c r="A2" s="27" t="s">
        <v>27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</row>
    <row r="3" spans="1:43" ht="24">
      <c r="A3" s="38" t="s">
        <v>30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</row>
    <row r="4" spans="1:43" ht="15" customHeight="1"/>
    <row r="5" spans="1:43" ht="18.75" customHeight="1">
      <c r="A5" s="34" t="s">
        <v>0</v>
      </c>
      <c r="B5" s="42" t="s">
        <v>2</v>
      </c>
      <c r="C5" s="43"/>
      <c r="D5" s="31" t="s">
        <v>21</v>
      </c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3"/>
      <c r="AI5" s="39" t="s">
        <v>28</v>
      </c>
      <c r="AJ5" s="28" t="s">
        <v>25</v>
      </c>
      <c r="AK5" s="28" t="s">
        <v>15</v>
      </c>
      <c r="AL5" s="28" t="s">
        <v>16</v>
      </c>
      <c r="AM5" s="28" t="s">
        <v>13</v>
      </c>
      <c r="AN5" s="28" t="s">
        <v>14</v>
      </c>
      <c r="AO5" s="28" t="s">
        <v>3</v>
      </c>
      <c r="AP5" s="29" t="s">
        <v>4</v>
      </c>
      <c r="AQ5" s="30" t="s">
        <v>1</v>
      </c>
    </row>
    <row r="6" spans="1:43" ht="18.75" customHeight="1">
      <c r="A6" s="35"/>
      <c r="B6" s="44"/>
      <c r="C6" s="45"/>
      <c r="D6" s="2">
        <v>1</v>
      </c>
      <c r="E6" s="2">
        <f>D6+1</f>
        <v>2</v>
      </c>
      <c r="F6" s="2">
        <f t="shared" ref="F6:AH6" si="0">E6+1</f>
        <v>3</v>
      </c>
      <c r="G6" s="2">
        <f t="shared" si="0"/>
        <v>4</v>
      </c>
      <c r="H6" s="2">
        <f t="shared" si="0"/>
        <v>5</v>
      </c>
      <c r="I6" s="2">
        <f t="shared" si="0"/>
        <v>6</v>
      </c>
      <c r="J6" s="2">
        <f t="shared" si="0"/>
        <v>7</v>
      </c>
      <c r="K6" s="2">
        <f t="shared" si="0"/>
        <v>8</v>
      </c>
      <c r="L6" s="2">
        <f t="shared" si="0"/>
        <v>9</v>
      </c>
      <c r="M6" s="2">
        <f t="shared" si="0"/>
        <v>10</v>
      </c>
      <c r="N6" s="2">
        <f t="shared" si="0"/>
        <v>11</v>
      </c>
      <c r="O6" s="2">
        <f t="shared" si="0"/>
        <v>12</v>
      </c>
      <c r="P6" s="2">
        <f t="shared" si="0"/>
        <v>13</v>
      </c>
      <c r="Q6" s="2">
        <f t="shared" si="0"/>
        <v>14</v>
      </c>
      <c r="R6" s="2">
        <f t="shared" si="0"/>
        <v>15</v>
      </c>
      <c r="S6" s="2">
        <f t="shared" si="0"/>
        <v>16</v>
      </c>
      <c r="T6" s="2">
        <f t="shared" si="0"/>
        <v>17</v>
      </c>
      <c r="U6" s="2">
        <f t="shared" si="0"/>
        <v>18</v>
      </c>
      <c r="V6" s="2">
        <f t="shared" si="0"/>
        <v>19</v>
      </c>
      <c r="W6" s="2">
        <f t="shared" si="0"/>
        <v>20</v>
      </c>
      <c r="X6" s="2">
        <f t="shared" si="0"/>
        <v>21</v>
      </c>
      <c r="Y6" s="2">
        <f t="shared" si="0"/>
        <v>22</v>
      </c>
      <c r="Z6" s="2">
        <f t="shared" si="0"/>
        <v>23</v>
      </c>
      <c r="AA6" s="2">
        <f t="shared" si="0"/>
        <v>24</v>
      </c>
      <c r="AB6" s="2">
        <f t="shared" si="0"/>
        <v>25</v>
      </c>
      <c r="AC6" s="2">
        <f t="shared" si="0"/>
        <v>26</v>
      </c>
      <c r="AD6" s="2">
        <f t="shared" si="0"/>
        <v>27</v>
      </c>
      <c r="AE6" s="2">
        <f t="shared" si="0"/>
        <v>28</v>
      </c>
      <c r="AF6" s="2">
        <f t="shared" si="0"/>
        <v>29</v>
      </c>
      <c r="AG6" s="2">
        <f t="shared" si="0"/>
        <v>30</v>
      </c>
      <c r="AH6" s="2">
        <f t="shared" si="0"/>
        <v>31</v>
      </c>
      <c r="AI6" s="40"/>
      <c r="AJ6" s="28"/>
      <c r="AK6" s="28"/>
      <c r="AL6" s="28"/>
      <c r="AM6" s="28"/>
      <c r="AN6" s="28"/>
      <c r="AO6" s="28"/>
      <c r="AP6" s="29"/>
      <c r="AQ6" s="30"/>
    </row>
    <row r="7" spans="1:43" ht="21.75" customHeight="1">
      <c r="A7" s="36"/>
      <c r="B7" s="46"/>
      <c r="C7" s="47"/>
      <c r="D7" s="22"/>
      <c r="E7" s="23"/>
      <c r="F7" s="23"/>
      <c r="G7" s="23"/>
      <c r="H7" s="23" t="s">
        <v>5</v>
      </c>
      <c r="I7" s="23" t="s">
        <v>6</v>
      </c>
      <c r="J7" s="23" t="s">
        <v>7</v>
      </c>
      <c r="K7" s="23" t="s">
        <v>8</v>
      </c>
      <c r="L7" s="23" t="s">
        <v>9</v>
      </c>
      <c r="M7" s="23"/>
      <c r="N7" s="23"/>
      <c r="O7" s="23" t="s">
        <v>5</v>
      </c>
      <c r="P7" s="23" t="s">
        <v>6</v>
      </c>
      <c r="Q7" s="23" t="s">
        <v>7</v>
      </c>
      <c r="R7" s="23" t="s">
        <v>8</v>
      </c>
      <c r="S7" s="23" t="s">
        <v>9</v>
      </c>
      <c r="T7" s="23"/>
      <c r="U7" s="23"/>
      <c r="V7" s="23" t="s">
        <v>5</v>
      </c>
      <c r="W7" s="23" t="s">
        <v>6</v>
      </c>
      <c r="X7" s="23" t="s">
        <v>7</v>
      </c>
      <c r="Y7" s="23" t="s">
        <v>8</v>
      </c>
      <c r="Z7" s="23" t="s">
        <v>9</v>
      </c>
      <c r="AA7" s="23"/>
      <c r="AB7" s="23"/>
      <c r="AC7" s="23" t="s">
        <v>5</v>
      </c>
      <c r="AD7" s="23" t="s">
        <v>6</v>
      </c>
      <c r="AE7" s="23" t="s">
        <v>7</v>
      </c>
      <c r="AF7" s="23" t="s">
        <v>8</v>
      </c>
      <c r="AG7" s="23" t="s">
        <v>9</v>
      </c>
      <c r="AH7" s="23"/>
      <c r="AI7" s="41"/>
      <c r="AJ7" s="28"/>
      <c r="AK7" s="28"/>
      <c r="AL7" s="28"/>
      <c r="AM7" s="28"/>
      <c r="AN7" s="28"/>
      <c r="AO7" s="28"/>
      <c r="AP7" s="29"/>
      <c r="AQ7" s="30"/>
    </row>
    <row r="8" spans="1:43" s="16" customFormat="1" ht="24">
      <c r="A8" s="18">
        <v>1</v>
      </c>
      <c r="B8" s="48" t="s">
        <v>19</v>
      </c>
      <c r="C8" s="49"/>
      <c r="D8" s="18"/>
      <c r="E8" s="18"/>
      <c r="F8" s="18"/>
      <c r="G8" s="18"/>
      <c r="H8" s="18" t="s">
        <v>10</v>
      </c>
      <c r="I8" s="18" t="s">
        <v>10</v>
      </c>
      <c r="J8" s="24" t="s">
        <v>17</v>
      </c>
      <c r="K8" s="24" t="s">
        <v>18</v>
      </c>
      <c r="L8" s="18" t="s">
        <v>11</v>
      </c>
      <c r="M8" s="25"/>
      <c r="N8" s="25"/>
      <c r="O8" s="18" t="s">
        <v>12</v>
      </c>
      <c r="P8" s="18" t="s">
        <v>10</v>
      </c>
      <c r="Q8" s="18" t="s">
        <v>10</v>
      </c>
      <c r="R8" s="18" t="s">
        <v>10</v>
      </c>
      <c r="S8" s="26" t="s">
        <v>26</v>
      </c>
      <c r="T8" s="18"/>
      <c r="U8" s="18"/>
      <c r="V8" s="26" t="s">
        <v>26</v>
      </c>
      <c r="W8" s="18" t="s">
        <v>10</v>
      </c>
      <c r="X8" s="18" t="s">
        <v>10</v>
      </c>
      <c r="Y8" s="18" t="s">
        <v>10</v>
      </c>
      <c r="Z8" s="18" t="s">
        <v>10</v>
      </c>
      <c r="AA8" s="18"/>
      <c r="AB8" s="18"/>
      <c r="AC8" s="18" t="s">
        <v>10</v>
      </c>
      <c r="AD8" s="18" t="s">
        <v>10</v>
      </c>
      <c r="AE8" s="18" t="s">
        <v>12</v>
      </c>
      <c r="AF8" s="18" t="s">
        <v>17</v>
      </c>
      <c r="AG8" s="18" t="s">
        <v>10</v>
      </c>
      <c r="AH8" s="18"/>
      <c r="AI8" s="19">
        <v>10</v>
      </c>
      <c r="AJ8" s="19">
        <v>2</v>
      </c>
      <c r="AK8" s="19">
        <v>2</v>
      </c>
      <c r="AL8" s="19">
        <v>1</v>
      </c>
      <c r="AM8" s="19">
        <v>1</v>
      </c>
      <c r="AN8" s="19">
        <v>2</v>
      </c>
      <c r="AO8" s="19">
        <v>12</v>
      </c>
      <c r="AP8" s="20"/>
      <c r="AQ8" s="18"/>
    </row>
    <row r="9" spans="1:43" ht="24">
      <c r="A9" s="3" t="str">
        <f>IF([1]รายละเอียดเกี่ยวกับผู้รับการฝึก!A30="","",[1]รายละเอียดเกี่ยวกับผู้รับการฝึก!A30)</f>
        <v/>
      </c>
      <c r="B9" s="4" t="str">
        <f>IF([1]รายละเอียดเกี่ยวกับผู้รับการฝึก!B30="","",[1]รายละเอียดเกี่ยวกับผู้รับการฝึก!B30)</f>
        <v/>
      </c>
      <c r="C9" s="5" t="str">
        <f>IF([1]รายละเอียดเกี่ยวกับผู้รับการฝึก!C30="","",[1]รายละเอียดเกี่ยวกับผู้รับการฝึก!C30)</f>
        <v/>
      </c>
      <c r="D9" s="6"/>
      <c r="E9" s="6"/>
      <c r="F9" s="6"/>
      <c r="G9" s="6"/>
      <c r="H9" s="6"/>
      <c r="I9" s="6"/>
      <c r="J9" s="6"/>
      <c r="K9" s="6"/>
      <c r="L9" s="6"/>
      <c r="M9" s="6"/>
      <c r="N9" s="7"/>
      <c r="O9" s="7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9" t="str">
        <f t="shared" ref="AI9:AI23" si="1">IF($B9="","",COUNTIF($D9:$AH9,"ข"))</f>
        <v/>
      </c>
      <c r="AJ9" s="9"/>
      <c r="AK9" s="9"/>
      <c r="AL9" s="8" t="str">
        <f t="shared" ref="AL9:AL23" si="2">IF($B9="","",COUNTIF($D9:$AH9,"ล"))</f>
        <v/>
      </c>
      <c r="AM9" s="9" t="str">
        <f t="shared" ref="AM9:AM23" si="3">IF($B9="","",COUNTIF($D9:$AH9,"ส"))</f>
        <v/>
      </c>
      <c r="AN9" s="9"/>
      <c r="AO9" s="8" t="str">
        <f>IF($B9="","",SUM(#REF!+AM9))</f>
        <v/>
      </c>
      <c r="AP9" s="10" t="str">
        <f>IF($B9="","",AO9*100/#REF!)</f>
        <v/>
      </c>
      <c r="AQ9" s="3"/>
    </row>
    <row r="10" spans="1:43" ht="24">
      <c r="A10" s="3" t="str">
        <f>IF([1]รายละเอียดเกี่ยวกับผู้รับการฝึก!A31="","",[1]รายละเอียดเกี่ยวกับผู้รับการฝึก!A31)</f>
        <v/>
      </c>
      <c r="B10" s="4" t="str">
        <f>IF([1]รายละเอียดเกี่ยวกับผู้รับการฝึก!B31="","",[1]รายละเอียดเกี่ยวกับผู้รับการฝึก!B31)</f>
        <v/>
      </c>
      <c r="C10" s="5" t="str">
        <f>IF([1]รายละเอียดเกี่ยวกับผู้รับการฝึก!C31="","",[1]รายละเอียดเกี่ยวกับผู้รับการฝึก!C31)</f>
        <v/>
      </c>
      <c r="D10" s="6"/>
      <c r="E10" s="6"/>
      <c r="F10" s="6"/>
      <c r="G10" s="6"/>
      <c r="H10" s="6"/>
      <c r="I10" s="6"/>
      <c r="J10" s="6"/>
      <c r="K10" s="6"/>
      <c r="L10" s="6"/>
      <c r="M10" s="6"/>
      <c r="N10" s="7"/>
      <c r="O10" s="7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9" t="str">
        <f t="shared" si="1"/>
        <v/>
      </c>
      <c r="AJ10" s="9"/>
      <c r="AK10" s="9"/>
      <c r="AL10" s="8" t="str">
        <f t="shared" si="2"/>
        <v/>
      </c>
      <c r="AM10" s="9" t="str">
        <f t="shared" si="3"/>
        <v/>
      </c>
      <c r="AN10" s="9"/>
      <c r="AO10" s="8" t="str">
        <f>IF($B10="","",SUM(#REF!+AM10))</f>
        <v/>
      </c>
      <c r="AP10" s="10" t="str">
        <f>IF($B10="","",AO10*100/#REF!)</f>
        <v/>
      </c>
      <c r="AQ10" s="3"/>
    </row>
    <row r="11" spans="1:43" ht="24">
      <c r="A11" s="3" t="str">
        <f>IF([1]รายละเอียดเกี่ยวกับผู้รับการฝึก!A32="","",[1]รายละเอียดเกี่ยวกับผู้รับการฝึก!A32)</f>
        <v/>
      </c>
      <c r="B11" s="4" t="str">
        <f>IF([1]รายละเอียดเกี่ยวกับผู้รับการฝึก!B32="","",[1]รายละเอียดเกี่ยวกับผู้รับการฝึก!B32)</f>
        <v/>
      </c>
      <c r="C11" s="5" t="str">
        <f>IF([1]รายละเอียดเกี่ยวกับผู้รับการฝึก!C32="","",[1]รายละเอียดเกี่ยวกับผู้รับการฝึก!C32)</f>
        <v/>
      </c>
      <c r="D11" s="6"/>
      <c r="E11" s="7"/>
      <c r="F11" s="7"/>
      <c r="G11" s="7"/>
      <c r="H11" s="7"/>
      <c r="I11" s="7"/>
      <c r="J11" s="6"/>
      <c r="K11" s="6"/>
      <c r="L11" s="6"/>
      <c r="M11" s="6"/>
      <c r="N11" s="7"/>
      <c r="O11" s="7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9" t="str">
        <f t="shared" si="1"/>
        <v/>
      </c>
      <c r="AJ11" s="9"/>
      <c r="AK11" s="9"/>
      <c r="AL11" s="8" t="str">
        <f t="shared" si="2"/>
        <v/>
      </c>
      <c r="AM11" s="9" t="str">
        <f t="shared" si="3"/>
        <v/>
      </c>
      <c r="AN11" s="9"/>
      <c r="AO11" s="8" t="str">
        <f>IF($B11="","",SUM(#REF!+AM11))</f>
        <v/>
      </c>
      <c r="AP11" s="10" t="str">
        <f>IF($B11="","",AO11*100/#REF!)</f>
        <v/>
      </c>
      <c r="AQ11" s="11"/>
    </row>
    <row r="12" spans="1:43" ht="24">
      <c r="A12" s="3" t="str">
        <f>IF([1]รายละเอียดเกี่ยวกับผู้รับการฝึก!A33="","",[1]รายละเอียดเกี่ยวกับผู้รับการฝึก!A33)</f>
        <v/>
      </c>
      <c r="B12" s="4" t="str">
        <f>IF([1]รายละเอียดเกี่ยวกับผู้รับการฝึก!B33="","",[1]รายละเอียดเกี่ยวกับผู้รับการฝึก!B33)</f>
        <v/>
      </c>
      <c r="C12" s="5" t="str">
        <f>IF([1]รายละเอียดเกี่ยวกับผู้รับการฝึก!C33="","",[1]รายละเอียดเกี่ยวกับผู้รับการฝึก!C33)</f>
        <v/>
      </c>
      <c r="D12" s="7"/>
      <c r="E12" s="7"/>
      <c r="F12" s="7"/>
      <c r="G12" s="7"/>
      <c r="H12" s="7"/>
      <c r="I12" s="7"/>
      <c r="J12" s="7"/>
      <c r="K12" s="6"/>
      <c r="L12" s="6"/>
      <c r="M12" s="6"/>
      <c r="N12" s="7"/>
      <c r="O12" s="7"/>
      <c r="P12" s="6"/>
      <c r="Q12" s="6"/>
      <c r="R12" s="6"/>
      <c r="S12" s="6"/>
      <c r="T12" s="6"/>
      <c r="U12" s="6"/>
      <c r="V12" s="6"/>
      <c r="W12" s="7"/>
      <c r="X12" s="7"/>
      <c r="Y12" s="6"/>
      <c r="Z12" s="6"/>
      <c r="AA12" s="6"/>
      <c r="AB12" s="6"/>
      <c r="AC12" s="6"/>
      <c r="AD12" s="7"/>
      <c r="AE12" s="7"/>
      <c r="AF12" s="6"/>
      <c r="AG12" s="6"/>
      <c r="AH12" s="6"/>
      <c r="AI12" s="9" t="str">
        <f t="shared" si="1"/>
        <v/>
      </c>
      <c r="AJ12" s="9"/>
      <c r="AK12" s="9"/>
      <c r="AL12" s="8" t="str">
        <f t="shared" si="2"/>
        <v/>
      </c>
      <c r="AM12" s="9" t="str">
        <f t="shared" si="3"/>
        <v/>
      </c>
      <c r="AN12" s="9"/>
      <c r="AO12" s="8" t="str">
        <f>IF($B12="","",SUM(#REF!+AM12))</f>
        <v/>
      </c>
      <c r="AP12" s="10" t="str">
        <f>IF($B12="","",AO12*100/#REF!)</f>
        <v/>
      </c>
      <c r="AQ12" s="11"/>
    </row>
    <row r="13" spans="1:43" ht="24">
      <c r="A13" s="3" t="str">
        <f>IF([1]รายละเอียดเกี่ยวกับผู้รับการฝึก!A34="","",[1]รายละเอียดเกี่ยวกับผู้รับการฝึก!A34)</f>
        <v/>
      </c>
      <c r="B13" s="4" t="str">
        <f>IF([1]รายละเอียดเกี่ยวกับผู้รับการฝึก!B34="","",[1]รายละเอียดเกี่ยวกับผู้รับการฝึก!B34)</f>
        <v/>
      </c>
      <c r="C13" s="5" t="str">
        <f>IF([1]รายละเอียดเกี่ยวกับผู้รับการฝึก!C34="","",[1]รายละเอียดเกี่ยวกับผู้รับการฝึก!C34)</f>
        <v/>
      </c>
      <c r="D13" s="7"/>
      <c r="E13" s="7"/>
      <c r="F13" s="7"/>
      <c r="G13" s="7"/>
      <c r="H13" s="7"/>
      <c r="I13" s="7"/>
      <c r="J13" s="7"/>
      <c r="K13" s="6"/>
      <c r="L13" s="6"/>
      <c r="M13" s="6"/>
      <c r="N13" s="7"/>
      <c r="O13" s="7"/>
      <c r="P13" s="7"/>
      <c r="Q13" s="7"/>
      <c r="R13" s="6"/>
      <c r="S13" s="6"/>
      <c r="T13" s="6"/>
      <c r="U13" s="6"/>
      <c r="V13" s="6"/>
      <c r="W13" s="7"/>
      <c r="X13" s="7"/>
      <c r="Y13" s="6"/>
      <c r="Z13" s="6"/>
      <c r="AA13" s="6"/>
      <c r="AB13" s="6"/>
      <c r="AC13" s="6"/>
      <c r="AD13" s="7"/>
      <c r="AE13" s="7"/>
      <c r="AF13" s="6"/>
      <c r="AG13" s="6"/>
      <c r="AH13" s="6"/>
      <c r="AI13" s="9" t="str">
        <f t="shared" si="1"/>
        <v/>
      </c>
      <c r="AJ13" s="9"/>
      <c r="AK13" s="9"/>
      <c r="AL13" s="8" t="str">
        <f t="shared" si="2"/>
        <v/>
      </c>
      <c r="AM13" s="9" t="str">
        <f t="shared" si="3"/>
        <v/>
      </c>
      <c r="AN13" s="9"/>
      <c r="AO13" s="8" t="str">
        <f>IF($B13="","",SUM(#REF!+AM13))</f>
        <v/>
      </c>
      <c r="AP13" s="10" t="str">
        <f>IF($B13="","",AO13*100/#REF!)</f>
        <v/>
      </c>
      <c r="AQ13" s="11"/>
    </row>
    <row r="14" spans="1:43" ht="24">
      <c r="A14" s="3" t="str">
        <f>IF([1]รายละเอียดเกี่ยวกับผู้รับการฝึก!A35="","",[1]รายละเอียดเกี่ยวกับผู้รับการฝึก!A35)</f>
        <v/>
      </c>
      <c r="B14" s="4" t="str">
        <f>IF([1]รายละเอียดเกี่ยวกับผู้รับการฝึก!B35="","",[1]รายละเอียดเกี่ยวกับผู้รับการฝึก!B35)</f>
        <v/>
      </c>
      <c r="C14" s="5" t="str">
        <f>IF([1]รายละเอียดเกี่ยวกับผู้รับการฝึก!C35="","",[1]รายละเอียดเกี่ยวกับผู้รับการฝึก!C35)</f>
        <v/>
      </c>
      <c r="D14" s="7"/>
      <c r="E14" s="7"/>
      <c r="F14" s="7"/>
      <c r="G14" s="7"/>
      <c r="H14" s="7"/>
      <c r="I14" s="7"/>
      <c r="J14" s="7"/>
      <c r="K14" s="6"/>
      <c r="L14" s="6"/>
      <c r="M14" s="6"/>
      <c r="N14" s="7"/>
      <c r="O14" s="7"/>
      <c r="P14" s="7"/>
      <c r="Q14" s="7"/>
      <c r="R14" s="6"/>
      <c r="S14" s="6"/>
      <c r="T14" s="6"/>
      <c r="U14" s="6"/>
      <c r="V14" s="6"/>
      <c r="W14" s="7"/>
      <c r="X14" s="7"/>
      <c r="Y14" s="6"/>
      <c r="Z14" s="6"/>
      <c r="AA14" s="6"/>
      <c r="AB14" s="7"/>
      <c r="AC14" s="6"/>
      <c r="AD14" s="7"/>
      <c r="AE14" s="7"/>
      <c r="AF14" s="6"/>
      <c r="AG14" s="6"/>
      <c r="AH14" s="6"/>
      <c r="AI14" s="9" t="str">
        <f t="shared" si="1"/>
        <v/>
      </c>
      <c r="AJ14" s="9"/>
      <c r="AK14" s="9"/>
      <c r="AL14" s="8" t="str">
        <f t="shared" si="2"/>
        <v/>
      </c>
      <c r="AM14" s="9" t="str">
        <f t="shared" si="3"/>
        <v/>
      </c>
      <c r="AN14" s="9"/>
      <c r="AO14" s="8" t="str">
        <f>IF($B14="","",SUM(#REF!+AM14))</f>
        <v/>
      </c>
      <c r="AP14" s="10" t="str">
        <f>IF($B14="","",AO14*100/#REF!)</f>
        <v/>
      </c>
      <c r="AQ14" s="11"/>
    </row>
    <row r="15" spans="1:43" ht="24">
      <c r="A15" s="3" t="str">
        <f>IF([1]รายละเอียดเกี่ยวกับผู้รับการฝึก!A36="","",[1]รายละเอียดเกี่ยวกับผู้รับการฝึก!A36)</f>
        <v/>
      </c>
      <c r="B15" s="4" t="str">
        <f>IF([1]รายละเอียดเกี่ยวกับผู้รับการฝึก!B36="","",[1]รายละเอียดเกี่ยวกับผู้รับการฝึก!B36)</f>
        <v/>
      </c>
      <c r="C15" s="5" t="str">
        <f>IF([1]รายละเอียดเกี่ยวกับผู้รับการฝึก!C36="","",[1]รายละเอียดเกี่ยวกับผู้รับการฝึก!C36)</f>
        <v/>
      </c>
      <c r="D15" s="7"/>
      <c r="E15" s="7"/>
      <c r="F15" s="7"/>
      <c r="G15" s="7"/>
      <c r="H15" s="7"/>
      <c r="I15" s="7"/>
      <c r="J15" s="7"/>
      <c r="K15" s="6"/>
      <c r="L15" s="6"/>
      <c r="M15" s="6"/>
      <c r="N15" s="7"/>
      <c r="O15" s="7"/>
      <c r="P15" s="7"/>
      <c r="Q15" s="7"/>
      <c r="R15" s="6"/>
      <c r="S15" s="6"/>
      <c r="T15" s="6"/>
      <c r="U15" s="6"/>
      <c r="V15" s="6"/>
      <c r="W15" s="7"/>
      <c r="X15" s="7"/>
      <c r="Y15" s="6"/>
      <c r="Z15" s="6"/>
      <c r="AA15" s="7"/>
      <c r="AB15" s="7"/>
      <c r="AC15" s="7"/>
      <c r="AD15" s="7"/>
      <c r="AE15" s="7"/>
      <c r="AF15" s="7"/>
      <c r="AG15" s="7"/>
      <c r="AH15" s="7"/>
      <c r="AI15" s="9" t="str">
        <f t="shared" si="1"/>
        <v/>
      </c>
      <c r="AJ15" s="9"/>
      <c r="AK15" s="9"/>
      <c r="AL15" s="8" t="str">
        <f t="shared" si="2"/>
        <v/>
      </c>
      <c r="AM15" s="9" t="str">
        <f t="shared" si="3"/>
        <v/>
      </c>
      <c r="AN15" s="9"/>
      <c r="AO15" s="8" t="str">
        <f>IF($B15="","",SUM(#REF!+AM15))</f>
        <v/>
      </c>
      <c r="AP15" s="10" t="str">
        <f>IF($B15="","",AO15*100/#REF!)</f>
        <v/>
      </c>
      <c r="AQ15" s="11"/>
    </row>
    <row r="16" spans="1:43" ht="24">
      <c r="A16" s="3" t="str">
        <f>IF([1]รายละเอียดเกี่ยวกับผู้รับการฝึก!A37="","",[1]รายละเอียดเกี่ยวกับผู้รับการฝึก!A37)</f>
        <v/>
      </c>
      <c r="B16" s="4" t="str">
        <f>IF([1]รายละเอียดเกี่ยวกับผู้รับการฝึก!B37="","",[1]รายละเอียดเกี่ยวกับผู้รับการฝึก!B37)</f>
        <v/>
      </c>
      <c r="C16" s="5" t="str">
        <f>IF([1]รายละเอียดเกี่ยวกับผู้รับการฝึก!C37="","",[1]รายละเอียดเกี่ยวกับผู้รับการฝึก!C37)</f>
        <v/>
      </c>
      <c r="D16" s="7"/>
      <c r="E16" s="7"/>
      <c r="F16" s="7"/>
      <c r="G16" s="7"/>
      <c r="H16" s="7"/>
      <c r="I16" s="7"/>
      <c r="J16" s="7"/>
      <c r="K16" s="6"/>
      <c r="L16" s="7"/>
      <c r="N16" s="7"/>
      <c r="O16" s="7"/>
      <c r="P16" s="7"/>
      <c r="Q16" s="7"/>
      <c r="R16" s="6"/>
      <c r="S16" s="6"/>
      <c r="T16" s="6"/>
      <c r="U16" s="6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12"/>
      <c r="AI16" s="9" t="str">
        <f t="shared" si="1"/>
        <v/>
      </c>
      <c r="AJ16" s="9"/>
      <c r="AK16" s="9"/>
      <c r="AL16" s="8" t="str">
        <f t="shared" si="2"/>
        <v/>
      </c>
      <c r="AM16" s="9" t="str">
        <f t="shared" si="3"/>
        <v/>
      </c>
      <c r="AN16" s="9"/>
      <c r="AO16" s="8" t="str">
        <f>IF($B16="","",SUM(#REF!+AM16))</f>
        <v/>
      </c>
      <c r="AP16" s="10" t="str">
        <f>IF($B16="","",AO16*100/#REF!)</f>
        <v/>
      </c>
      <c r="AQ16" s="11"/>
    </row>
    <row r="17" spans="1:43" ht="24">
      <c r="A17" s="3" t="str">
        <f>IF([1]รายละเอียดเกี่ยวกับผู้รับการฝึก!A38="","",[1]รายละเอียดเกี่ยวกับผู้รับการฝึก!A38)</f>
        <v/>
      </c>
      <c r="B17" s="4" t="str">
        <f>IF([1]รายละเอียดเกี่ยวกับผู้รับการฝึก!B38="","",[1]รายละเอียดเกี่ยวกับผู้รับการฝึก!B38)</f>
        <v/>
      </c>
      <c r="C17" s="5" t="str">
        <f>IF([1]รายละเอียดเกี่ยวกับผู้รับการฝึก!C38="","",[1]รายละเอียดเกี่ยวกับผู้รับการฝึก!C38)</f>
        <v/>
      </c>
      <c r="D17" s="7"/>
      <c r="E17" s="7"/>
      <c r="F17" s="7"/>
      <c r="G17" s="7"/>
      <c r="H17" s="7"/>
      <c r="I17" s="7"/>
      <c r="J17" s="7"/>
      <c r="K17" s="6"/>
      <c r="L17" s="6"/>
      <c r="M17" s="6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12"/>
      <c r="AI17" s="9" t="str">
        <f t="shared" si="1"/>
        <v/>
      </c>
      <c r="AJ17" s="9"/>
      <c r="AK17" s="9"/>
      <c r="AL17" s="8" t="str">
        <f t="shared" si="2"/>
        <v/>
      </c>
      <c r="AM17" s="9" t="str">
        <f t="shared" si="3"/>
        <v/>
      </c>
      <c r="AN17" s="9"/>
      <c r="AO17" s="8" t="str">
        <f>IF($B17="","",SUM(#REF!+AM17))</f>
        <v/>
      </c>
      <c r="AP17" s="10" t="str">
        <f>IF($B17="","",AO17*100/#REF!)</f>
        <v/>
      </c>
      <c r="AQ17" s="11"/>
    </row>
    <row r="18" spans="1:43" ht="24">
      <c r="A18" s="3" t="str">
        <f>IF([1]รายละเอียดเกี่ยวกับผู้รับการฝึก!A39="","",[1]รายละเอียดเกี่ยวกับผู้รับการฝึก!A39)</f>
        <v/>
      </c>
      <c r="B18" s="4" t="str">
        <f>IF([1]รายละเอียดเกี่ยวกับผู้รับการฝึก!B39="","",[1]รายละเอียดเกี่ยวกับผู้รับการฝึก!B39)</f>
        <v/>
      </c>
      <c r="C18" s="5" t="str">
        <f>IF([1]รายละเอียดเกี่ยวกับผู้รับการฝึก!C39="","",[1]รายละเอียดเกี่ยวกับผู้รับการฝึก!C39)</f>
        <v/>
      </c>
      <c r="D18" s="7"/>
      <c r="E18" s="7"/>
      <c r="F18" s="7"/>
      <c r="G18" s="7"/>
      <c r="H18" s="7"/>
      <c r="I18" s="7"/>
      <c r="J18" s="7"/>
      <c r="K18" s="6"/>
      <c r="L18" s="6"/>
      <c r="M18" s="6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12"/>
      <c r="AI18" s="9" t="str">
        <f t="shared" si="1"/>
        <v/>
      </c>
      <c r="AJ18" s="9"/>
      <c r="AK18" s="9"/>
      <c r="AL18" s="8" t="str">
        <f t="shared" si="2"/>
        <v/>
      </c>
      <c r="AM18" s="9" t="str">
        <f t="shared" si="3"/>
        <v/>
      </c>
      <c r="AN18" s="9"/>
      <c r="AO18" s="8" t="str">
        <f>IF($B18="","",SUM(#REF!+AM18))</f>
        <v/>
      </c>
      <c r="AP18" s="10" t="str">
        <f>IF($B18="","",AO18*100/#REF!)</f>
        <v/>
      </c>
      <c r="AQ18" s="11"/>
    </row>
    <row r="19" spans="1:43" ht="24">
      <c r="A19" s="3" t="str">
        <f>IF([1]รายละเอียดเกี่ยวกับผู้รับการฝึก!A40="","",[1]รายละเอียดเกี่ยวกับผู้รับการฝึก!A40)</f>
        <v/>
      </c>
      <c r="B19" s="4" t="str">
        <f>IF([1]รายละเอียดเกี่ยวกับผู้รับการฝึก!B40="","",[1]รายละเอียดเกี่ยวกับผู้รับการฝึก!B40)</f>
        <v/>
      </c>
      <c r="C19" s="5" t="str">
        <f>IF([1]รายละเอียดเกี่ยวกับผู้รับการฝึก!C40="","",[1]รายละเอียดเกี่ยวกับผู้รับการฝึก!C40)</f>
        <v/>
      </c>
      <c r="D19" s="7"/>
      <c r="E19" s="7"/>
      <c r="F19" s="7"/>
      <c r="G19" s="7"/>
      <c r="H19" s="7"/>
      <c r="I19" s="7"/>
      <c r="J19" s="7"/>
      <c r="K19" s="6"/>
      <c r="L19" s="6"/>
      <c r="M19" s="6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12"/>
      <c r="AI19" s="9" t="str">
        <f t="shared" si="1"/>
        <v/>
      </c>
      <c r="AJ19" s="9"/>
      <c r="AK19" s="9"/>
      <c r="AL19" s="8" t="str">
        <f t="shared" si="2"/>
        <v/>
      </c>
      <c r="AM19" s="9" t="str">
        <f t="shared" si="3"/>
        <v/>
      </c>
      <c r="AN19" s="9"/>
      <c r="AO19" s="8" t="str">
        <f>IF($B19="","",SUM(#REF!+AM19))</f>
        <v/>
      </c>
      <c r="AP19" s="10" t="str">
        <f>IF($B19="","",AO19*100/#REF!)</f>
        <v/>
      </c>
      <c r="AQ19" s="11"/>
    </row>
    <row r="20" spans="1:43" ht="24">
      <c r="A20" s="3"/>
      <c r="B20" s="4"/>
      <c r="C20" s="5"/>
      <c r="D20" s="7"/>
      <c r="E20" s="7"/>
      <c r="F20" s="7"/>
      <c r="G20" s="7"/>
      <c r="H20" s="7"/>
      <c r="I20" s="7"/>
      <c r="J20" s="7"/>
      <c r="K20" s="6"/>
      <c r="L20" s="6"/>
      <c r="M20" s="6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12"/>
      <c r="AI20" s="9"/>
      <c r="AJ20" s="9"/>
      <c r="AK20" s="9"/>
      <c r="AL20" s="8"/>
      <c r="AM20" s="9"/>
      <c r="AN20" s="9"/>
      <c r="AO20" s="8"/>
      <c r="AP20" s="10"/>
      <c r="AQ20" s="11"/>
    </row>
    <row r="21" spans="1:43" ht="24">
      <c r="A21" s="3" t="str">
        <f>IF([1]รายละเอียดเกี่ยวกับผู้รับการฝึก!A41="","",[1]รายละเอียดเกี่ยวกับผู้รับการฝึก!A41)</f>
        <v/>
      </c>
      <c r="B21" s="4" t="str">
        <f>IF([1]รายละเอียดเกี่ยวกับผู้รับการฝึก!B41="","",[1]รายละเอียดเกี่ยวกับผู้รับการฝึก!B41)</f>
        <v/>
      </c>
      <c r="C21" s="5" t="str">
        <f>IF([1]รายละเอียดเกี่ยวกับผู้รับการฝึก!C41="","",[1]รายละเอียดเกี่ยวกับผู้รับการฝึก!C41)</f>
        <v/>
      </c>
      <c r="D21" s="7"/>
      <c r="E21" s="7"/>
      <c r="F21" s="7"/>
      <c r="G21" s="7"/>
      <c r="H21" s="7"/>
      <c r="I21" s="7"/>
      <c r="J21" s="7"/>
      <c r="K21" s="6"/>
      <c r="L21" s="6"/>
      <c r="M21" s="6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12"/>
      <c r="AI21" s="9" t="str">
        <f t="shared" si="1"/>
        <v/>
      </c>
      <c r="AJ21" s="9"/>
      <c r="AK21" s="9"/>
      <c r="AL21" s="8" t="str">
        <f t="shared" si="2"/>
        <v/>
      </c>
      <c r="AM21" s="9" t="str">
        <f t="shared" si="3"/>
        <v/>
      </c>
      <c r="AN21" s="9"/>
      <c r="AO21" s="8" t="str">
        <f>IF($B21="","",SUM(#REF!+AM21))</f>
        <v/>
      </c>
      <c r="AP21" s="10" t="str">
        <f>IF($B21="","",AO21*100/#REF!)</f>
        <v/>
      </c>
      <c r="AQ21" s="11"/>
    </row>
    <row r="22" spans="1:43" ht="24">
      <c r="A22" s="3" t="str">
        <f>IF([1]รายละเอียดเกี่ยวกับผู้รับการฝึก!A43="","",[1]รายละเอียดเกี่ยวกับผู้รับการฝึก!A43)</f>
        <v/>
      </c>
      <c r="B22" s="4" t="str">
        <f>IF([1]รายละเอียดเกี่ยวกับผู้รับการฝึก!B43="","",[1]รายละเอียดเกี่ยวกับผู้รับการฝึก!B43)</f>
        <v/>
      </c>
      <c r="C22" s="5" t="str">
        <f>IF([1]รายละเอียดเกี่ยวกับผู้รับการฝึก!C43="","",[1]รายละเอียดเกี่ยวกับผู้รับการฝึก!C43)</f>
        <v/>
      </c>
      <c r="D22" s="7"/>
      <c r="E22" s="7"/>
      <c r="F22" s="7"/>
      <c r="G22" s="7"/>
      <c r="H22" s="7"/>
      <c r="I22" s="7"/>
      <c r="J22" s="7"/>
      <c r="K22" s="6"/>
      <c r="L22" s="6"/>
      <c r="M22" s="6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12"/>
      <c r="AI22" s="9" t="str">
        <f t="shared" si="1"/>
        <v/>
      </c>
      <c r="AJ22" s="9"/>
      <c r="AK22" s="9"/>
      <c r="AL22" s="8" t="str">
        <f t="shared" si="2"/>
        <v/>
      </c>
      <c r="AM22" s="9" t="str">
        <f t="shared" si="3"/>
        <v/>
      </c>
      <c r="AN22" s="9"/>
      <c r="AO22" s="8" t="str">
        <f>IF($B22="","",SUM(#REF!+AM22))</f>
        <v/>
      </c>
      <c r="AP22" s="10" t="str">
        <f>IF($B22="","",AO22*100/#REF!)</f>
        <v/>
      </c>
      <c r="AQ22" s="11"/>
    </row>
    <row r="23" spans="1:43" ht="24">
      <c r="A23" s="3" t="str">
        <f>IF([1]รายละเอียดเกี่ยวกับผู้รับการฝึก!A45="","",[1]รายละเอียดเกี่ยวกับผู้รับการฝึก!A45)</f>
        <v/>
      </c>
      <c r="B23" s="4" t="str">
        <f>IF([1]รายละเอียดเกี่ยวกับผู้รับการฝึก!B45="","",[1]รายละเอียดเกี่ยวกับผู้รับการฝึก!B45)</f>
        <v/>
      </c>
      <c r="C23" s="5" t="str">
        <f>IF([1]รายละเอียดเกี่ยวกับผู้รับการฝึก!C45="","",[1]รายละเอียดเกี่ยวกับผู้รับการฝึก!C45)</f>
        <v/>
      </c>
      <c r="D23" s="7"/>
      <c r="E23" s="7"/>
      <c r="F23" s="7"/>
      <c r="G23" s="7"/>
      <c r="H23" s="7"/>
      <c r="I23" s="7"/>
      <c r="J23" s="7"/>
      <c r="K23" s="6"/>
      <c r="L23" s="6"/>
      <c r="M23" s="6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12"/>
      <c r="AI23" s="9" t="str">
        <f t="shared" si="1"/>
        <v/>
      </c>
      <c r="AJ23" s="9"/>
      <c r="AK23" s="9"/>
      <c r="AL23" s="8" t="str">
        <f t="shared" si="2"/>
        <v/>
      </c>
      <c r="AM23" s="9" t="str">
        <f t="shared" si="3"/>
        <v/>
      </c>
      <c r="AN23" s="9"/>
      <c r="AO23" s="8" t="str">
        <f>IF($B23="","",SUM(#REF!+AM23))</f>
        <v/>
      </c>
      <c r="AP23" s="10" t="str">
        <f>IF($B23="","",AO23*100/#REF!)</f>
        <v/>
      </c>
      <c r="AQ23" s="11"/>
    </row>
    <row r="24" spans="1:43" ht="24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</row>
    <row r="25" spans="1:43" ht="24">
      <c r="A25" s="13"/>
      <c r="B25" s="15" t="s">
        <v>29</v>
      </c>
      <c r="C25" s="15"/>
      <c r="D25" s="16" t="s">
        <v>16</v>
      </c>
      <c r="E25" s="15"/>
      <c r="F25" s="15"/>
      <c r="G25" s="15"/>
      <c r="H25" s="15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37" t="s">
        <v>22</v>
      </c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13"/>
      <c r="AH25" s="13"/>
      <c r="AI25" s="17" t="s">
        <v>24</v>
      </c>
      <c r="AJ25" s="15"/>
      <c r="AK25" s="15"/>
      <c r="AL25" s="15"/>
      <c r="AM25" s="15"/>
      <c r="AN25" s="15"/>
      <c r="AO25" s="15"/>
      <c r="AP25" s="15"/>
      <c r="AQ25" s="13"/>
    </row>
    <row r="26" spans="1:43" ht="24">
      <c r="A26" s="13"/>
      <c r="B26" s="15" t="s">
        <v>25</v>
      </c>
      <c r="C26" s="15"/>
      <c r="D26" s="16" t="s">
        <v>13</v>
      </c>
      <c r="E26" s="15"/>
      <c r="F26" s="15"/>
      <c r="G26" s="15"/>
      <c r="H26" s="15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5" t="s">
        <v>20</v>
      </c>
      <c r="W26" s="15"/>
      <c r="X26" s="15"/>
      <c r="Y26" s="15"/>
      <c r="Z26" s="15"/>
      <c r="AA26" s="15"/>
      <c r="AB26" s="15"/>
      <c r="AC26" s="13"/>
      <c r="AD26" s="13"/>
      <c r="AE26" s="13"/>
      <c r="AF26" s="13"/>
      <c r="AG26" s="13"/>
      <c r="AH26" s="13"/>
      <c r="AI26" s="15" t="s">
        <v>23</v>
      </c>
      <c r="AJ26" s="15"/>
      <c r="AK26" s="15"/>
      <c r="AL26" s="15"/>
      <c r="AM26" s="15"/>
      <c r="AN26" s="15"/>
      <c r="AO26" s="15"/>
      <c r="AP26" s="15"/>
      <c r="AQ26" s="13"/>
    </row>
    <row r="27" spans="1:43" ht="24">
      <c r="B27" s="16" t="s">
        <v>15</v>
      </c>
      <c r="C27" s="16"/>
      <c r="D27" s="16" t="s">
        <v>14</v>
      </c>
      <c r="E27" s="16"/>
      <c r="F27" s="16"/>
      <c r="G27" s="16"/>
      <c r="H27" s="16"/>
    </row>
    <row r="30" spans="1:43">
      <c r="AQ30" s="14"/>
    </row>
  </sheetData>
  <mergeCells count="16">
    <mergeCell ref="V25:AF25"/>
    <mergeCell ref="A3:AQ3"/>
    <mergeCell ref="AI5:AI7"/>
    <mergeCell ref="B5:C7"/>
    <mergeCell ref="AJ5:AJ7"/>
    <mergeCell ref="AN5:AN7"/>
    <mergeCell ref="AK5:AK7"/>
    <mergeCell ref="B8:C8"/>
    <mergeCell ref="A2:AQ2"/>
    <mergeCell ref="AL5:AL7"/>
    <mergeCell ref="AM5:AM7"/>
    <mergeCell ref="AO5:AO7"/>
    <mergeCell ref="AP5:AP7"/>
    <mergeCell ref="AQ5:AQ7"/>
    <mergeCell ref="D5:AH5"/>
    <mergeCell ref="A5:A7"/>
  </mergeCells>
  <phoneticPr fontId="4" type="noConversion"/>
  <conditionalFormatting sqref="AE9:AG23 AH9:AH15 M8:M15 M17:M23 AE8:AH8 D8:L23 N8:AD23">
    <cfRule type="cellIs" dxfId="2" priority="1" stopIfTrue="1" operator="equal">
      <formula>"ข"</formula>
    </cfRule>
    <cfRule type="cellIs" dxfId="1" priority="2" stopIfTrue="1" operator="equal">
      <formula>"ล"</formula>
    </cfRule>
    <cfRule type="cellIs" dxfId="0" priority="3" stopIfTrue="1" operator="equal">
      <formula>"ส"</formula>
    </cfRule>
  </conditionalFormatting>
  <pageMargins left="0.59055118110236227" right="0.31496062992125984" top="0.78740157480314965" bottom="0.47244094488188981" header="0.23622047244094491" footer="0.15748031496062992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ป 3.9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ict</cp:lastModifiedBy>
  <cp:lastPrinted>2019-02-26T08:16:51Z</cp:lastPrinted>
  <dcterms:created xsi:type="dcterms:W3CDTF">2012-03-12T04:42:32Z</dcterms:created>
  <dcterms:modified xsi:type="dcterms:W3CDTF">2019-02-26T08:16:54Z</dcterms:modified>
</cp:coreProperties>
</file>